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回答シート" sheetId="2" state="visible" r:id="rId2"/>
    <sheet xmlns:r="http://schemas.openxmlformats.org/officeDocument/2006/relationships" name="3つの文書"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sz val="12"/>
    </font>
    <font>
      <b val="1"/>
      <color rgb="00FFFFFF"/>
    </font>
    <font>
      <b val="1"/>
    </font>
  </fonts>
  <fills count="4">
    <fill>
      <patternFill/>
    </fill>
    <fill>
      <patternFill patternType="gray125"/>
    </fill>
    <fill>
      <patternFill patternType="solid">
        <fgColor rgb="00333333"/>
      </patternFill>
    </fill>
    <fill>
      <patternFill patternType="solid">
        <fgColor rgb="00E8F0E0"/>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4"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セキュリティのチェックシート 回答の下書き（25問・記入例つき）</t>
        </is>
      </c>
    </row>
    <row r="2">
      <c r="A2" s="2" t="inlineStr"/>
    </row>
    <row r="3">
      <c r="A3" s="3" t="inlineStr">
        <is>
          <t>このファイルについて</t>
        </is>
      </c>
    </row>
    <row r="4">
      <c r="A4" s="2" t="inlineStr">
        <is>
          <t>取引先からセキュリティのチェックシートが届いたときに、答えの下書きを作るためのシートです。</t>
        </is>
      </c>
    </row>
    <row r="5">
      <c r="A5" s="2" t="inlineStr">
        <is>
          <t>設問は、IPA（独立行政法人情報処理推進機構）の「5分でできる！情報セキュリティ自社診断」（中小企業の情報セキュリティ対策ガイドライン 第4.0版 付録3）を利用しています。</t>
        </is>
      </c>
    </row>
    <row r="6">
      <c r="A6" s="2" t="inlineStr">
        <is>
          <t>出典：https://www.ipa.go.jp/security/guide/sme/ug65p90000019cbk-att/sme_guideline_v4.0_app_3.pdf</t>
        </is>
      </c>
    </row>
    <row r="7">
      <c r="A7" s="2" t="inlineStr">
        <is>
          <t>「回答シート」の緑色の列（記入例・書き方のコツ）と「3つの文書」シートは、蛇石 真民（hebiwork.com）が独自に追加したものです。IPA が作成したものではありません。</t>
        </is>
      </c>
    </row>
    <row r="8">
      <c r="A8" s="2" t="inlineStr"/>
    </row>
    <row r="9">
      <c r="A9" s="3" t="inlineStr">
        <is>
          <t>使い方</t>
        </is>
      </c>
    </row>
    <row r="10">
      <c r="A10" s="2" t="inlineStr">
        <is>
          <t>1. 「回答シート」のC列で、各設問に「実施している／一部実施している／実施していない／わからない」を選びます。点数は自動で計算されます。</t>
        </is>
      </c>
    </row>
    <row r="11">
      <c r="A11" s="2" t="inlineStr">
        <is>
          <t>2. 「自分の答え」の列に、チェックシートに書く文章の下書きを書きます。緑色の記入例は、あくまで例です。必ず自分の実態に合わせて書き換えてください。</t>
        </is>
      </c>
    </row>
    <row r="12">
      <c r="A12" s="2" t="inlineStr">
        <is>
          <t>3. やっていないことを「実施している」と書かないでください。できていない部分は「一部実施」として、代わりの対策や予定を添える方が、確認されたときに困りません。</t>
        </is>
      </c>
    </row>
    <row r="13">
      <c r="A13" s="2" t="inlineStr">
        <is>
          <t>4. 「3つの文書」シートの文書を用意すると、23〜25問がそのまま答えになります。</t>
        </is>
      </c>
    </row>
    <row r="14">
      <c r="A14" s="2" t="inlineStr"/>
    </row>
    <row r="15">
      <c r="A15" s="3" t="inlineStr">
        <is>
          <t>ご注意</t>
        </is>
      </c>
    </row>
    <row r="16">
      <c r="A16" s="2" t="inlineStr">
        <is>
          <t>このシートは答えを整理するための道具です。記入した結果は、対象の安全性を証明するものではありません。</t>
        </is>
      </c>
    </row>
    <row r="17">
      <c r="A17" s="2" t="inlineStr">
        <is>
          <t>点数の判定帯の文言は、IPA の Excel 版自社診断に記載の文言です。</t>
        </is>
      </c>
    </row>
    <row r="18">
      <c r="A18" s="2" t="inlineStr">
        <is>
          <t>作成：蛇石 真民（AI × DX コンサル・エンジニア）　https://hebiwork.com/blog/security-checklist-from-client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9"/>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4" customWidth="1" min="1" max="1"/>
    <col width="5" customWidth="1" min="2" max="2"/>
    <col width="14" customWidth="1" min="3" max="3"/>
    <col width="46" customWidth="1" min="4" max="4"/>
    <col width="16" customWidth="1" min="5" max="5"/>
    <col width="7" customWidth="1" min="6" max="6"/>
    <col width="40" customWidth="1" min="7" max="7"/>
    <col width="46" customWidth="1" min="8" max="8"/>
    <col width="40" customWidth="1" min="9" max="9"/>
  </cols>
  <sheetData>
    <row r="1">
      <c r="A1" s="4" t="inlineStr">
        <is>
          <t>区分</t>
        </is>
      </c>
      <c r="B1" s="4" t="inlineStr">
        <is>
          <t>No</t>
        </is>
      </c>
      <c r="C1" s="4" t="inlineStr">
        <is>
          <t>項目</t>
        </is>
      </c>
      <c r="D1" s="4" t="inlineStr">
        <is>
          <t>設問（IPA 原文）</t>
        </is>
      </c>
      <c r="E1" s="4" t="inlineStr">
        <is>
          <t>回答</t>
        </is>
      </c>
      <c r="F1" s="4" t="inlineStr">
        <is>
          <t>点数</t>
        </is>
      </c>
      <c r="G1" s="4" t="inlineStr">
        <is>
          <t>自分の答え（下書き）</t>
        </is>
      </c>
      <c r="H1" s="4" t="inlineStr">
        <is>
          <t>【hebiwork 追加】記入例</t>
        </is>
      </c>
      <c r="I1" s="4" t="inlineStr">
        <is>
          <t>【hebiwork 追加】書き方のコツ</t>
        </is>
      </c>
    </row>
    <row r="2">
      <c r="A2" s="5" t="inlineStr">
        <is>
          <t>Part1 基本的対策</t>
        </is>
      </c>
      <c r="B2" s="5" t="n">
        <v>1</v>
      </c>
      <c r="C2" s="5" t="inlineStr">
        <is>
          <t>アップデート</t>
        </is>
      </c>
      <c r="D2" s="5" t="inlineStr">
        <is>
          <t>パソコンやスマートフォンなど情報機器のOSやソフトウェアは常に最新の状態にしていますか？</t>
        </is>
      </c>
      <c r="E2" s="5" t="n"/>
      <c r="F2" s="5">
        <f>IF(E2="実施している",4,IF(E2="一部実施している",2,IF(E2="実施していない",0,IF(E2="わからない",-1,""))))</f>
        <v/>
      </c>
      <c r="G2" s="5" t="n"/>
      <c r="H2" s="6" t="inlineStr">
        <is>
          <t>OS・ブラウザ・業務ソフトは自動更新をオンにしています。更新が溜まっていないかを月に1回確認しています。</t>
        </is>
      </c>
      <c r="I2" s="6" t="inlineStr">
        <is>
          <t>「自動更新オン」だけでなく、溜まっていないかを誰がいつ確認するかまで書くと伝わります。</t>
        </is>
      </c>
    </row>
    <row r="3">
      <c r="A3" s="5" t="inlineStr">
        <is>
          <t>Part1 基本的対策</t>
        </is>
      </c>
      <c r="B3" s="5" t="n">
        <v>2</v>
      </c>
      <c r="C3" s="5" t="inlineStr">
        <is>
          <t>ウイルス感染</t>
        </is>
      </c>
      <c r="D3" s="5" t="inlineStr">
        <is>
          <t>パソコンやスマートフォンなどにはウイルス対策ソフトを導入し、ウイルス定義ファイルは最新の状態にしていますか？</t>
        </is>
      </c>
      <c r="E3" s="5" t="n"/>
      <c r="F3" s="5">
        <f>IF(E3="実施している",4,IF(E3="一部実施している",2,IF(E3="実施していない",0,IF(E3="わからない",-1,""))))</f>
        <v/>
      </c>
      <c r="G3" s="5" t="n"/>
      <c r="H3" s="6" t="inlineStr">
        <is>
          <t>パソコンはOS標準のウイルス対策機能を有効にし、定義ファイルは自動で更新しています。</t>
        </is>
      </c>
      <c r="I3" s="6" t="inlineStr">
        <is>
          <t>市販ソフトを入れていない場合は、何で対策しているかを具体的に書きます。</t>
        </is>
      </c>
    </row>
    <row r="4">
      <c r="A4" s="5" t="inlineStr">
        <is>
          <t>Part1 基本的対策</t>
        </is>
      </c>
      <c r="B4" s="5" t="n">
        <v>3</v>
      </c>
      <c r="C4" s="5" t="inlineStr">
        <is>
          <t>パスワード</t>
        </is>
      </c>
      <c r="D4" s="5" t="inlineStr">
        <is>
          <t>パスワードは破られにくい「長く」「複雑な」パスワードを設定していますか？</t>
        </is>
      </c>
      <c r="E4" s="5" t="n"/>
      <c r="F4" s="5">
        <f>IF(E4="実施している",4,IF(E4="一部実施している",2,IF(E4="実施していない",0,IF(E4="わからない",-1,""))))</f>
        <v/>
      </c>
      <c r="G4" s="5" t="n"/>
      <c r="H4" s="6" t="inlineStr">
        <is>
          <t>パスワード管理ツールで、サービスごとに長いランダムな文字列を使っています。主要なサービスには2段階認証を設定しています。</t>
        </is>
      </c>
      <c r="I4" s="6" t="inlineStr">
        <is>
          <t>2段階認証の有無は、別の設問で聞かれることも多いので、ここで一緒に書いておくと楽です。</t>
        </is>
      </c>
    </row>
    <row r="5">
      <c r="A5" s="5" t="inlineStr">
        <is>
          <t>Part1 基本的対策</t>
        </is>
      </c>
      <c r="B5" s="5" t="n">
        <v>4</v>
      </c>
      <c r="C5" s="5" t="inlineStr">
        <is>
          <t>アクセス制御</t>
        </is>
      </c>
      <c r="D5" s="5" t="inlineStr">
        <is>
          <t>データの共有設定を必要な人に限定していますか？</t>
        </is>
      </c>
      <c r="E5" s="5" t="n"/>
      <c r="F5" s="5">
        <f>IF(E5="実施している",4,IF(E5="一部実施している",2,IF(E5="実施していない",0,IF(E5="わからない",-1,""))))</f>
        <v/>
      </c>
      <c r="G5" s="5" t="n"/>
      <c r="H5" s="6" t="inlineStr">
        <is>
          <t>クラウドの共有設定は、案件ごとに必要な人だけに限定しています。「リンクを知っている全員」の共有は使っていません。</t>
        </is>
      </c>
      <c r="I5" s="6" t="inlineStr">
        <is>
          <t>使っていない共有リンクが残っていないか、一度棚卸ししてから答えます。</t>
        </is>
      </c>
    </row>
    <row r="6">
      <c r="A6" s="5" t="inlineStr">
        <is>
          <t>Part1 基本的対策</t>
        </is>
      </c>
      <c r="B6" s="5" t="n">
        <v>5</v>
      </c>
      <c r="C6" s="5" t="inlineStr">
        <is>
          <t>バックアップ</t>
        </is>
      </c>
      <c r="D6" s="5" t="inlineStr">
        <is>
          <t>故障や誤操作、ウイルス感染などによる重要情報の消失に備えて定期的にバックアップを取得していますか？</t>
        </is>
      </c>
      <c r="E6" s="5" t="n"/>
      <c r="F6" s="5">
        <f>IF(E6="実施している",4,IF(E6="一部実施している",2,IF(E6="実施していない",0,IF(E6="わからない",-1,""))))</f>
        <v/>
      </c>
      <c r="G6" s="5" t="n"/>
      <c r="H6" s="6" t="inlineStr">
        <is>
          <t>業務データはクラウドへ自動でバックアップしています（頻度：◯◯）。◯年◯月に、実際に復元できることを確認しました。</t>
        </is>
      </c>
      <c r="I6" s="6" t="inlineStr">
        <is>
          <t>取っているだけでなく、戻せることを確認した日付があると強い答えになります。</t>
        </is>
      </c>
    </row>
    <row r="7">
      <c r="A7" s="5" t="inlineStr">
        <is>
          <t>Part1 基本的対策</t>
        </is>
      </c>
      <c r="B7" s="5" t="n">
        <v>6</v>
      </c>
      <c r="C7" s="5" t="inlineStr">
        <is>
          <t>情報共有</t>
        </is>
      </c>
      <c r="D7" s="5" t="inlineStr">
        <is>
          <t>新たな脅威や攻撃の手口を知り対策を社内共有する仕組みはできていますか？</t>
        </is>
      </c>
      <c r="E7" s="5" t="n"/>
      <c r="F7" s="5">
        <f>IF(E7="実施している",4,IF(E7="一部実施している",2,IF(E7="実施していない",0,IF(E7="わからない",-1,""))))</f>
        <v/>
      </c>
      <c r="G7" s="5" t="n"/>
      <c r="H7" s="6" t="inlineStr">
        <is>
          <t>IPAなどの注意喚起を月に1回確認し、必要な対策を社内の手順に反映しています。</t>
        </is>
      </c>
      <c r="I7" s="6" t="inlineStr">
        <is>
          <t>どこの情報を、どのくらいの頻度で見ているかを書きます。</t>
        </is>
      </c>
    </row>
    <row r="8">
      <c r="A8" s="5" t="inlineStr">
        <is>
          <t>Part2 従業員としての対策</t>
        </is>
      </c>
      <c r="B8" s="5" t="n">
        <v>7</v>
      </c>
      <c r="C8" s="5" t="inlineStr">
        <is>
          <t>電子メール受信</t>
        </is>
      </c>
      <c r="D8" s="5" t="inlineStr">
        <is>
          <t>電子メールの添付ファイルや本文中のURLリンクを介したウイルス感染に気をつけていますか？</t>
        </is>
      </c>
      <c r="E8" s="5" t="n"/>
      <c r="F8" s="5">
        <f>IF(E8="実施している",4,IF(E8="一部実施している",2,IF(E8="実施していない",0,IF(E8="わからない",-1,""))))</f>
        <v/>
      </c>
      <c r="G8" s="5" t="n"/>
      <c r="H8" s="6" t="inlineStr">
        <is>
          <t>心当たりのない添付ファイルやリンクは開かず、送信元を別の手段で確認してから対応しています。</t>
        </is>
      </c>
      <c r="I8" s="6" t="inlineStr">
        <is>
          <t>「気をつけています」で終わらせず、怪しいときに何をするかを書きます。</t>
        </is>
      </c>
    </row>
    <row r="9">
      <c r="A9" s="5" t="inlineStr">
        <is>
          <t>Part2 従業員としての対策</t>
        </is>
      </c>
      <c r="B9" s="5" t="n">
        <v>8</v>
      </c>
      <c r="C9" s="5" t="inlineStr">
        <is>
          <t>電子メール送信</t>
        </is>
      </c>
      <c r="D9" s="5" t="inlineStr">
        <is>
          <t>電子メールやFAXの宛先の送信ミスを防ぐ取り組みを実施していますか？</t>
        </is>
      </c>
      <c r="E9" s="5" t="n"/>
      <c r="F9" s="5">
        <f>IF(E9="実施している",4,IF(E9="一部実施している",2,IF(E9="実施していない",0,IF(E9="わからない",-1,""))))</f>
        <v/>
      </c>
      <c r="G9" s="5" t="n"/>
      <c r="H9" s="6" t="inlineStr">
        <is>
          <t>送信前に宛先を確認する手順を決め、送信取り消しの猶予時間を設定しています。</t>
        </is>
      </c>
      <c r="I9" s="6" t="inlineStr">
        <is>
          <t>仕組み（設定）と手順（人の確認）の両方があると伝わります。</t>
        </is>
      </c>
    </row>
    <row r="10">
      <c r="A10" s="5" t="inlineStr">
        <is>
          <t>Part2 従業員としての対策</t>
        </is>
      </c>
      <c r="B10" s="5" t="n">
        <v>9</v>
      </c>
      <c r="C10" s="5" t="inlineStr">
        <is>
          <t>添付重要情報の保護</t>
        </is>
      </c>
      <c r="D10" s="5" t="inlineStr">
        <is>
          <t>重要情報の受け渡しは、暗号化など安全な手段で行っていますか？</t>
        </is>
      </c>
      <c r="E10" s="5" t="n"/>
      <c r="F10" s="5">
        <f>IF(E10="実施している",4,IF(E10="一部実施している",2,IF(E10="実施していない",0,IF(E10="わからない",-1,""))))</f>
        <v/>
      </c>
      <c r="G10" s="5" t="n"/>
      <c r="H10" s="6" t="inlineStr">
        <is>
          <t>重要なファイルはメールに添付せず、閲覧できる人を限定した共有リンクで渡しています。</t>
        </is>
      </c>
      <c r="I10" s="6" t="inlineStr">
        <is>
          <t>パスワード付きZIPを同じ経路で送る方法は、勧められなくなっています。</t>
        </is>
      </c>
    </row>
    <row r="11">
      <c r="A11" s="5" t="inlineStr">
        <is>
          <t>Part2 従業員としての対策</t>
        </is>
      </c>
      <c r="B11" s="5" t="n">
        <v>10</v>
      </c>
      <c r="C11" s="5" t="inlineStr">
        <is>
          <t>無線LAN</t>
        </is>
      </c>
      <c r="D11" s="5" t="inlineStr">
        <is>
          <t>無線LANを安全に使うために適切な暗号化方式を設定するなどの対策をしていますか？</t>
        </is>
      </c>
      <c r="E11" s="5" t="n"/>
      <c r="F11" s="5">
        <f>IF(E11="実施している",4,IF(E11="一部実施している",2,IF(E11="実施していない",0,IF(E11="わからない",-1,""))))</f>
        <v/>
      </c>
      <c r="G11" s="5" t="n"/>
      <c r="H11" s="6" t="inlineStr">
        <is>
          <t>Wi-FiはWPA2以上の暗号化方式で、ルーターの初期パスワードは変更しています。</t>
        </is>
      </c>
      <c r="I11" s="6" t="inlineStr">
        <is>
          <t>外出先の公衆Wi-Fiをどう扱っているかも、あわせて書けると安心されます。</t>
        </is>
      </c>
    </row>
    <row r="12">
      <c r="A12" s="5" t="inlineStr">
        <is>
          <t>Part2 従業員としての対策</t>
        </is>
      </c>
      <c r="B12" s="5" t="n">
        <v>11</v>
      </c>
      <c r="C12" s="5" t="inlineStr">
        <is>
          <t>インターネット</t>
        </is>
      </c>
      <c r="D12" s="5" t="inlineStr">
        <is>
          <t>インターネットを介したウイルス感染やSNSへの書き込みなどのトラブルへの対策をしていますか？</t>
        </is>
      </c>
      <c r="E12" s="5" t="n"/>
      <c r="F12" s="5">
        <f>IF(E12="実施している",4,IF(E12="一部実施している",2,IF(E12="実施していない",0,IF(E12="わからない",-1,""))))</f>
        <v/>
      </c>
      <c r="G12" s="5" t="n"/>
      <c r="H12" s="6" t="inlineStr">
        <is>
          <t>業務で知った取引先の情報は、SNSに書かないルールにしています。</t>
        </is>
      </c>
      <c r="I12" s="6" t="inlineStr">
        <is>
          <t>SNSの扱いを決めていない場合は、ここで決めてしまうのが早いです。</t>
        </is>
      </c>
    </row>
    <row r="13">
      <c r="A13" s="5" t="inlineStr">
        <is>
          <t>Part2 従業員としての対策</t>
        </is>
      </c>
      <c r="B13" s="5" t="n">
        <v>12</v>
      </c>
      <c r="C13" s="5" t="inlineStr">
        <is>
          <t>保管</t>
        </is>
      </c>
      <c r="D13" s="5" t="inlineStr">
        <is>
          <t>紛失や盗難を防止するため、重要情報が記載された書類や電子媒体は机上に放置せず、書庫などに安全に保管していますか？</t>
        </is>
      </c>
      <c r="E13" s="5" t="n"/>
      <c r="F13" s="5">
        <f>IF(E13="実施している",4,IF(E13="一部実施している",2,IF(E13="実施していない",0,IF(E13="わからない",-1,""))))</f>
        <v/>
      </c>
      <c r="G13" s="5" t="n"/>
      <c r="H13" s="6" t="inlineStr">
        <is>
          <t>紙の重要書類は、鍵のかかる場所に保管しています。</t>
        </is>
      </c>
      <c r="I13" s="6" t="inlineStr">
        <is>
          <t>紙をほとんど扱わない場合も、その旨を書けば答えになります。</t>
        </is>
      </c>
    </row>
    <row r="14">
      <c r="A14" s="5" t="inlineStr">
        <is>
          <t>Part2 従業員としての対策</t>
        </is>
      </c>
      <c r="B14" s="5" t="n">
        <v>13</v>
      </c>
      <c r="C14" s="5" t="inlineStr">
        <is>
          <t>盗難対策</t>
        </is>
      </c>
      <c r="D14" s="5" t="inlineStr">
        <is>
          <t>重要情報が記載された書類や電子媒体を持ち出す時は、盗難や紛失の対策をしていますか？</t>
        </is>
      </c>
      <c r="E14" s="5" t="n"/>
      <c r="F14" s="5">
        <f>IF(E14="実施している",4,IF(E14="一部実施している",2,IF(E14="実施していない",0,IF(E14="わからない",-1,""))))</f>
        <v/>
      </c>
      <c r="G14" s="5" t="n"/>
      <c r="H14" s="6" t="inlineStr">
        <is>
          <t>持ち出すパソコンはディスクを暗号化しています。移動中は取引先の資料を開かないようにしています。</t>
        </is>
      </c>
      <c r="I14" s="6" t="inlineStr">
        <is>
          <t>ディスクの暗号化は、紛失時の答えとして一番効きます。</t>
        </is>
      </c>
    </row>
    <row r="15">
      <c r="A15" s="5" t="inlineStr">
        <is>
          <t>Part2 従業員としての対策</t>
        </is>
      </c>
      <c r="B15" s="5" t="n">
        <v>14</v>
      </c>
      <c r="C15" s="5" t="inlineStr">
        <is>
          <t>破棄</t>
        </is>
      </c>
      <c r="D15" s="5" t="inlineStr">
        <is>
          <t>重要情報が記載された書類や重要なデータが保存された媒体を破棄する時は、復元できないようにしていますか？</t>
        </is>
      </c>
      <c r="E15" s="5" t="n"/>
      <c r="F15" s="5">
        <f>IF(E15="実施している",4,IF(E15="一部実施している",2,IF(E15="実施していない",0,IF(E15="わからない",-1,""))))</f>
        <v/>
      </c>
      <c r="G15" s="5" t="n"/>
      <c r="H15" s="6" t="inlineStr">
        <is>
          <t>紙はシュレッダーにかけ、機器は初期化してから処分しています。</t>
        </is>
      </c>
      <c r="I15" s="6" t="inlineStr">
        <is>
          <t>処分を業者に頼んでいる場合は、証明書をもらっているかも書きます。</t>
        </is>
      </c>
    </row>
    <row r="16">
      <c r="A16" s="5" t="inlineStr">
        <is>
          <t>Part2 従業員としての対策</t>
        </is>
      </c>
      <c r="B16" s="5" t="n">
        <v>15</v>
      </c>
      <c r="C16" s="5" t="inlineStr">
        <is>
          <t>利用者限定</t>
        </is>
      </c>
      <c r="D16" s="5" t="inlineStr">
        <is>
          <t>離席時にパソコン画面の覗き見や勝手な操作ができないようにしていますか？</t>
        </is>
      </c>
      <c r="E16" s="5" t="n"/>
      <c r="F16" s="5">
        <f>IF(E16="実施している",4,IF(E16="一部実施している",2,IF(E16="実施していない",0,IF(E16="わからない",-1,""))))</f>
        <v/>
      </c>
      <c r="G16" s="5" t="n"/>
      <c r="H16" s="6" t="inlineStr">
        <is>
          <t>離席時はすぐに画面がロックされる設定にしています。覗き見防止フィルターも使っています。</t>
        </is>
      </c>
      <c r="I16" s="6" t="inlineStr">
        <is>
          <t>画面ロックまでの時間は、一度実際の設定を開いて確かめてから書きます。</t>
        </is>
      </c>
    </row>
    <row r="17">
      <c r="A17" s="5" t="inlineStr">
        <is>
          <t>Part2 従業員としての対策</t>
        </is>
      </c>
      <c r="B17" s="5" t="n">
        <v>16</v>
      </c>
      <c r="C17" s="5" t="inlineStr">
        <is>
          <t>立ち入り監視</t>
        </is>
      </c>
      <c r="D17" s="5" t="inlineStr">
        <is>
          <t>関係者以外の事務所への立ち入りを制限していますか？</t>
        </is>
      </c>
      <c r="E17" s="5" t="n"/>
      <c r="F17" s="5">
        <f>IF(E17="実施している",4,IF(E17="一部実施している",2,IF(E17="実施していない",0,IF(E17="わからない",-1,""))))</f>
        <v/>
      </c>
      <c r="G17" s="5" t="n"/>
      <c r="H17" s="6" t="inlineStr">
        <is>
          <t>（一部実施の例）自宅兼事務所のため、物理的な立ち入りの制限は一部にとどまります。画面ロックと覗き見防止フィルターで補っています。</t>
        </is>
      </c>
      <c r="I17" s="6" t="inlineStr">
        <is>
          <t>できていない部分は「一部実施」と正直に書き、代わりの対策を添えます。</t>
        </is>
      </c>
    </row>
    <row r="18">
      <c r="A18" s="5" t="inlineStr">
        <is>
          <t>Part2 従業員としての対策</t>
        </is>
      </c>
      <c r="B18" s="5" t="n">
        <v>17</v>
      </c>
      <c r="C18" s="5" t="inlineStr">
        <is>
          <t>盗難防止</t>
        </is>
      </c>
      <c r="D18" s="5" t="inlineStr">
        <is>
          <t>退社時にノートパソコンや備品を施錠保管するなど盗難防止対策をしていますか？</t>
        </is>
      </c>
      <c r="E18" s="5" t="n"/>
      <c r="F18" s="5">
        <f>IF(E18="実施している",4,IF(E18="一部実施している",2,IF(E18="実施していない",0,IF(E18="わからない",-1,""))))</f>
        <v/>
      </c>
      <c r="G18" s="5" t="n"/>
      <c r="H18" s="6" t="inlineStr">
        <is>
          <t>外出時にパソコンを置いたまま離れないようにしています。事務所は施錠しています。</t>
        </is>
      </c>
      <c r="I18" s="6" t="inlineStr"/>
    </row>
    <row r="19">
      <c r="A19" s="5" t="inlineStr">
        <is>
          <t>Part3 組織としての対策</t>
        </is>
      </c>
      <c r="B19" s="5" t="n">
        <v>18</v>
      </c>
      <c r="C19" s="5" t="inlineStr">
        <is>
          <t>ネットワーク監視</t>
        </is>
      </c>
      <c r="D19" s="5" t="inlineStr">
        <is>
          <t>内部ネットワークを守るため、不正アクセス対策機能を設定していますか？</t>
        </is>
      </c>
      <c r="E19" s="5" t="n"/>
      <c r="F19" s="5">
        <f>IF(E19="実施している",4,IF(E19="一部実施している",2,IF(E19="実施していない",0,IF(E19="わからない",-1,""))))</f>
        <v/>
      </c>
      <c r="G19" s="5" t="n"/>
      <c r="H19" s="6" t="inlineStr">
        <is>
          <t>パソコンのファイアウォールを有効にし、ルーターの管理パスワードは変更しています。</t>
        </is>
      </c>
      <c r="I19" s="6" t="inlineStr">
        <is>
          <t>ルーターの設定を一度も見ていない場合は、先に確認してから答えます。</t>
        </is>
      </c>
    </row>
    <row r="20">
      <c r="A20" s="5" t="inlineStr">
        <is>
          <t>Part3 組織としての対策</t>
        </is>
      </c>
      <c r="B20" s="5" t="n">
        <v>19</v>
      </c>
      <c r="C20" s="5" t="inlineStr">
        <is>
          <t>ウェブサイト管理</t>
        </is>
      </c>
      <c r="D20" s="5" t="inlineStr">
        <is>
          <t>ウェブサイトで公開すべきでない情報を公開していませんか？</t>
        </is>
      </c>
      <c r="E20" s="5" t="n"/>
      <c r="F20" s="5">
        <f>IF(E20="実施している",4,IF(E20="一部実施している",2,IF(E20="実施していない",0,IF(E20="わからない",-1,""))))</f>
        <v/>
      </c>
      <c r="G20" s="5" t="n"/>
      <c r="H20" s="6" t="inlineStr">
        <is>
          <t>サイトに公開している情報を定期的に見直しています。サイトの管理画面には多要素認証を設定しています。</t>
        </is>
      </c>
      <c r="I20" s="6" t="inlineStr">
        <is>
          <t>サイトを外部の業者が管理している場合は、その業者との取り決めも書きます。</t>
        </is>
      </c>
    </row>
    <row r="21">
      <c r="A21" s="5" t="inlineStr">
        <is>
          <t>Part3 組織としての対策</t>
        </is>
      </c>
      <c r="B21" s="5" t="n">
        <v>20</v>
      </c>
      <c r="C21" s="5" t="inlineStr">
        <is>
          <t>意識教育</t>
        </is>
      </c>
      <c r="D21" s="5" t="inlineStr">
        <is>
          <t>従業員に情報セキュリティに関する教育や注意喚起を行っていますか？</t>
        </is>
      </c>
      <c r="E21" s="5" t="n"/>
      <c r="F21" s="5">
        <f>IF(E21="実施している",4,IF(E21="一部実施している",2,IF(E21="実施していない",0,IF(E21="わからない",-1,""))))</f>
        <v/>
      </c>
      <c r="G21" s="5" t="n"/>
      <c r="H21" s="6" t="inlineStr">
        <is>
          <t>（従業員がいない場合の例）事故や注意喚起から学んだことを記録し、自分の手順に反映しています。</t>
        </is>
      </c>
      <c r="I21" s="6" t="inlineStr">
        <is>
          <t>1人の事業者でも「該当なし」より、自分にどう反映しているかを書く方が伝わります。</t>
        </is>
      </c>
    </row>
    <row r="22">
      <c r="A22" s="5" t="inlineStr">
        <is>
          <t>Part3 組織としての対策</t>
        </is>
      </c>
      <c r="B22" s="5" t="n">
        <v>21</v>
      </c>
      <c r="C22" s="5" t="inlineStr">
        <is>
          <t>個人所有</t>
        </is>
      </c>
      <c r="D22" s="5" t="inlineStr">
        <is>
          <t>個人所有の情報機器を業務で利用する場合のセキュリティ対策を明確にしていますか？</t>
        </is>
      </c>
      <c r="E22" s="5" t="n"/>
      <c r="F22" s="5">
        <f>IF(E22="実施している",4,IF(E22="一部実施している",2,IF(E22="実施していない",0,IF(E22="わからない",-1,""))))</f>
        <v/>
      </c>
      <c r="G22" s="5" t="n"/>
      <c r="H22" s="6" t="inlineStr">
        <is>
          <t>私物の機器を業務に使う場合のルール（画面ロック、暗号化、業務データの保存先）を決めています。</t>
        </is>
      </c>
      <c r="I22" s="6" t="inlineStr"/>
    </row>
    <row r="23">
      <c r="A23" s="5" t="inlineStr">
        <is>
          <t>Part3 組織としての対策</t>
        </is>
      </c>
      <c r="B23" s="5" t="n">
        <v>22</v>
      </c>
      <c r="C23" s="5" t="inlineStr">
        <is>
          <t>取引先</t>
        </is>
      </c>
      <c r="D23" s="5" t="inlineStr">
        <is>
          <t>重要情報の授受を伴う取引先との契約書には、秘密保持条項を規定していますか？</t>
        </is>
      </c>
      <c r="E23" s="5" t="n"/>
      <c r="F23" s="5">
        <f>IF(E23="実施している",4,IF(E23="一部実施している",2,IF(E23="実施していない",0,IF(E23="わからない",-1,""))))</f>
        <v/>
      </c>
      <c r="G23" s="5" t="n"/>
      <c r="H23" s="6" t="inlineStr">
        <is>
          <t>重要情報を扱う取引先とは、秘密保持条項を含む契約を結んでいます。</t>
        </is>
      </c>
      <c r="I23" s="6" t="inlineStr">
        <is>
          <t>自分が外注先に仕事を出している場合は、その契約にも入っているか確認します。</t>
        </is>
      </c>
    </row>
    <row r="24">
      <c r="A24" s="5" t="inlineStr">
        <is>
          <t>Part3 組織としての対策</t>
        </is>
      </c>
      <c r="B24" s="5" t="n">
        <v>23</v>
      </c>
      <c r="C24" s="5" t="inlineStr">
        <is>
          <t>外部サービス</t>
        </is>
      </c>
      <c r="D24" s="5" t="inlineStr">
        <is>
          <t>クラウドサービスやウェブサイトの運用などで利用する外部サービスは、安全・信頼性を把握して選定していますか？</t>
        </is>
      </c>
      <c r="E24" s="5" t="n"/>
      <c r="F24" s="5">
        <f>IF(E24="実施している",4,IF(E24="一部実施している",2,IF(E24="実施していない",0,IF(E24="わからない",-1,""))))</f>
        <v/>
      </c>
      <c r="G24" s="5" t="n"/>
      <c r="H24" s="6" t="inlineStr">
        <is>
          <t>使っている外部サービスの一覧（用途、保存する情報、多要素認証の有無）を作り、選んだ理由を書いています。</t>
        </is>
      </c>
      <c r="I24" s="6" t="inlineStr">
        <is>
          <t>「3つの文書」シートの2つ目の一覧が、そのままこの答えになります。</t>
        </is>
      </c>
    </row>
    <row r="25">
      <c r="A25" s="5" t="inlineStr">
        <is>
          <t>Part3 組織としての対策</t>
        </is>
      </c>
      <c r="B25" s="5" t="n">
        <v>24</v>
      </c>
      <c r="C25" s="5" t="inlineStr">
        <is>
          <t>事故対応</t>
        </is>
      </c>
      <c r="D25" s="5" t="inlineStr">
        <is>
          <t>セキュリティ事故が発生した場合に備え、緊急時の体制整備や対応手順を作成するなど準備をしていますか？</t>
        </is>
      </c>
      <c r="E25" s="5" t="n"/>
      <c r="F25" s="5">
        <f>IF(E25="実施している",4,IF(E25="一部実施している",2,IF(E25="実施していない",0,IF(E25="わからない",-1,""))))</f>
        <v/>
      </c>
      <c r="G25" s="5" t="n"/>
      <c r="H25" s="6" t="inlineStr">
        <is>
          <t>事故に気づいたら、◯時間以内に取引先の窓口へ連絡する手順を決めています。</t>
        </is>
      </c>
      <c r="I25" s="6" t="inlineStr">
        <is>
          <t>「3つの文書」シートの3つ目が、そのままこの答えになります。</t>
        </is>
      </c>
    </row>
    <row r="26">
      <c r="A26" s="5" t="inlineStr">
        <is>
          <t>Part3 組織としての対策</t>
        </is>
      </c>
      <c r="B26" s="5" t="n">
        <v>25</v>
      </c>
      <c r="C26" s="5" t="inlineStr">
        <is>
          <t>対策の明確化</t>
        </is>
      </c>
      <c r="D26" s="5" t="inlineStr">
        <is>
          <t>情報セキュリティ対策（上記1～24など）をルール化し、従業員に明示していますか？</t>
        </is>
      </c>
      <c r="E26" s="5" t="n"/>
      <c r="F26" s="5">
        <f>IF(E26="実施している",4,IF(E26="一部実施している",2,IF(E26="実施していない",0,IF(E26="わからない",-1,""))))</f>
        <v/>
      </c>
      <c r="G26" s="5" t="n"/>
      <c r="H26" s="6" t="inlineStr">
        <is>
          <t>情報セキュリティ基本方針を作り、ウェブサイトで公開しています。</t>
        </is>
      </c>
      <c r="I26" s="6" t="inlineStr">
        <is>
          <t>「3つの文書」シートの1つ目が、そのままこの答えになります。</t>
        </is>
      </c>
    </row>
    <row r="28">
      <c r="E28" s="7" t="inlineStr">
        <is>
          <t>合計</t>
        </is>
      </c>
      <c r="F28" s="7">
        <f>SUM(F2:F26)</f>
        <v/>
      </c>
    </row>
    <row r="29">
      <c r="E29" s="7" t="inlineStr">
        <is>
          <t>判定</t>
        </is>
      </c>
      <c r="F29" s="8">
        <f>IF(COUNTA(E2:E26)&lt;25,"25問すべて選ぶと表示されます",IF(F28=100,"100点満点",IF(F28&gt;=70,"ほぼ、出来ていますが、部分的に対策が不十分な点があるようです。",IF(F28&gt;=50,"対策が行き届いていないところが目立ちます。","いつ情報流出などの事故が起きても不思議ではありません。"))))</f>
        <v/>
      </c>
    </row>
  </sheetData>
  <dataValidations count="1">
    <dataValidation sqref="E2 E3 E4 E5 E6 E7 E8 E9 E10 E11 E12 E13 E14 E15 E16 E17 E18 E19 E20 E21 E22 E23 E24 E25 E26" showDropDown="0" showInputMessage="0" showErrorMessage="0" allowBlank="1" type="list">
      <formula1>"実施している,一部実施している,実施していない,わからない"</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0" customWidth="1" min="1" max="1"/>
    <col width="70" customWidth="1" min="2" max="2"/>
    <col width="60" customWidth="1" min="3" max="3"/>
  </cols>
  <sheetData>
    <row r="1">
      <c r="A1" s="3" t="inlineStr">
        <is>
          <t>【hebiwork 追加】チェックシートが届く前に用意しておきたい3つの文書</t>
        </is>
      </c>
      <c r="B1" s="3" t="inlineStr"/>
      <c r="C1" s="3" t="inlineStr"/>
    </row>
    <row r="2">
      <c r="A2" s="4" t="inlineStr">
        <is>
          <t>文書</t>
        </is>
      </c>
      <c r="B2" s="4" t="inlineStr">
        <is>
          <t>何を書くか</t>
        </is>
      </c>
      <c r="C2" s="4" t="inlineStr">
        <is>
          <t>使える IPA の付録（無料）</t>
        </is>
      </c>
    </row>
    <row r="3">
      <c r="A3" s="5" t="inlineStr">
        <is>
          <t>1. 情報セキュリティ基本方針</t>
        </is>
      </c>
      <c r="B3" s="5" t="inlineStr">
        <is>
          <t>誰が責任を持ち、どう取り組むかを1枚に。従業員のいない事業者は「全社」「従業員」を自分に合わせて書き直す。ウェブサイトで公開すると、SECURITY ACTION 二つ星の要件にもなる。</t>
        </is>
      </c>
      <c r="C3" s="5" t="inlineStr">
        <is>
          <t>付録2 情報セキュリティ基本方針（サンプル）https://www.ipa.go.jp/security/guide/sme/ug65p90000019cbk-att/sme_guideline_v4.0_app_2.docx</t>
        </is>
      </c>
    </row>
    <row r="4">
      <c r="A4" s="5" t="inlineStr">
        <is>
          <t>2. 使っている機器とサービスの一覧</t>
        </is>
      </c>
      <c r="B4" s="5" t="inlineStr">
        <is>
          <t>パソコン、スマートフォン、クラウドのサービスごとに、用途、置いている情報、多要素認証の有無、選んだ理由。</t>
        </is>
      </c>
      <c r="C4" s="5" t="inlineStr">
        <is>
          <t>付録6 資産管理台帳（サンプル）https://www.ipa.go.jp/security/guide/sme/ug65p90000019cbk-att/sme_guideline_v4.0_app_6.xlsx</t>
        </is>
      </c>
    </row>
    <row r="5">
      <c r="A5" s="5" t="inlineStr">
        <is>
          <t>3. 事故が起きたときの連絡手順</t>
        </is>
      </c>
      <c r="B5" s="5" t="inlineStr">
        <is>
          <t>気づいてから、誰に、何時間以内に連絡するか。取引先の窓口の連絡先。個人情報の漏えいで国への報告が必要になる場合、施行規則は速報を「速やかに」とし、ガイドラインはその目安を「概ね3～5日以内」としている。</t>
        </is>
      </c>
      <c r="C5" s="5" t="inlineStr">
        <is>
          <t>付録8 中小企業のためのセキュリティインシデント対応の手引き https://www.ipa.go.jp/security/guide/sme/ug65p90000019cbk-att/sme_guideline_v4.0_app_8.pdf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2026-10-08T03:40:23Z</dcterms:created>
  <dcterms:modified xmlns:dcterms="http://purl.org/dc/terms/" xmlns:xsi="http://www.w3.org/2001/XMLSchema-instance" xsi:type="dcterms:W3CDTF">2026-10-08T03:40:23Z</dcterms:modified>
</cp:coreProperties>
</file>